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harts for Intranet" sheetId="1" r:id="rId1"/>
  </sheets>
  <definedNames>
    <definedName name="_xlnm.Print_Area" localSheetId="0">'Charts for Intranet'!$A$1:$G$81</definedName>
  </definedNames>
  <calcPr calcId="145621"/>
</workbook>
</file>

<file path=xl/calcChain.xml><?xml version="1.0" encoding="utf-8"?>
<calcChain xmlns="http://schemas.openxmlformats.org/spreadsheetml/2006/main">
  <c r="F80" i="1" l="1"/>
  <c r="F79" i="1"/>
  <c r="F78" i="1"/>
  <c r="F77" i="1"/>
  <c r="F74" i="1"/>
  <c r="F73" i="1"/>
  <c r="F71" i="1"/>
  <c r="F72" i="1"/>
  <c r="F70" i="1"/>
  <c r="F69" i="1"/>
  <c r="F68" i="1"/>
  <c r="F66" i="1"/>
  <c r="F65" i="1"/>
  <c r="F62" i="1"/>
  <c r="F61" i="1"/>
  <c r="F43" i="1"/>
  <c r="F42" i="1"/>
  <c r="F41" i="1"/>
  <c r="F40" i="1"/>
  <c r="F39" i="1"/>
  <c r="F38" i="1"/>
  <c r="F37" i="1"/>
  <c r="F35" i="1"/>
  <c r="F34" i="1"/>
  <c r="F31" i="1"/>
  <c r="F30" i="1"/>
  <c r="F54" i="1"/>
  <c r="F55" i="1"/>
  <c r="F56" i="1"/>
  <c r="F53" i="1"/>
  <c r="C2" i="1" l="1"/>
  <c r="E2" i="1"/>
  <c r="G2" i="1"/>
  <c r="C4" i="1"/>
  <c r="E4" i="1"/>
  <c r="G4" i="1"/>
  <c r="C5" i="1"/>
  <c r="E5" i="1"/>
  <c r="G5" i="1"/>
  <c r="C8" i="1"/>
  <c r="E8" i="1"/>
  <c r="G8" i="1"/>
  <c r="C9" i="1"/>
  <c r="E9" i="1"/>
  <c r="G9" i="1"/>
  <c r="C11" i="1"/>
  <c r="E11" i="1"/>
  <c r="G11" i="1"/>
  <c r="C12" i="1"/>
  <c r="E12" i="1"/>
  <c r="G12" i="1"/>
  <c r="C13" i="1"/>
  <c r="E13" i="1"/>
  <c r="G13" i="1"/>
  <c r="C14" i="1"/>
  <c r="E14" i="1"/>
  <c r="G14" i="1"/>
  <c r="C15" i="1"/>
  <c r="E15" i="1"/>
  <c r="G15" i="1"/>
  <c r="C16" i="1"/>
  <c r="E16" i="1"/>
  <c r="G16" i="1"/>
  <c r="C17" i="1"/>
  <c r="E17" i="1"/>
  <c r="G17" i="1"/>
  <c r="C20" i="1"/>
  <c r="E20" i="1"/>
  <c r="G20" i="1"/>
  <c r="C21" i="1"/>
  <c r="E21" i="1"/>
  <c r="G21" i="1"/>
  <c r="C22" i="1"/>
  <c r="E22" i="1"/>
  <c r="G22" i="1"/>
  <c r="C23" i="1"/>
  <c r="E23" i="1"/>
  <c r="G23" i="1"/>
  <c r="C28" i="1"/>
  <c r="E28" i="1"/>
  <c r="G28" i="1"/>
  <c r="C30" i="1"/>
  <c r="E30" i="1"/>
  <c r="G30" i="1"/>
  <c r="C31" i="1"/>
  <c r="E31" i="1"/>
  <c r="G31" i="1"/>
  <c r="C34" i="1"/>
  <c r="E34" i="1"/>
  <c r="G34" i="1"/>
  <c r="C35" i="1"/>
  <c r="E35" i="1"/>
  <c r="G35" i="1"/>
  <c r="C37" i="1"/>
  <c r="E37" i="1"/>
  <c r="G37" i="1"/>
  <c r="C38" i="1"/>
  <c r="E38" i="1"/>
  <c r="G38" i="1"/>
  <c r="C39" i="1"/>
  <c r="E39" i="1"/>
  <c r="G39" i="1"/>
  <c r="C40" i="1"/>
  <c r="E40" i="1"/>
  <c r="G40" i="1"/>
  <c r="C41" i="1"/>
  <c r="E41" i="1"/>
  <c r="G41" i="1"/>
  <c r="C42" i="1"/>
  <c r="E42" i="1"/>
  <c r="G42" i="1"/>
  <c r="C43" i="1"/>
  <c r="E43" i="1"/>
  <c r="G43" i="1"/>
  <c r="C53" i="1"/>
  <c r="E53" i="1"/>
  <c r="G53" i="1"/>
  <c r="C54" i="1"/>
  <c r="E54" i="1"/>
  <c r="G54" i="1"/>
  <c r="C55" i="1"/>
  <c r="E55" i="1"/>
  <c r="G55" i="1"/>
  <c r="C56" i="1"/>
  <c r="E56" i="1"/>
  <c r="G56" i="1"/>
  <c r="C59" i="1"/>
  <c r="E59" i="1"/>
  <c r="G59" i="1"/>
  <c r="C61" i="1"/>
  <c r="E61" i="1"/>
  <c r="G61" i="1"/>
  <c r="C62" i="1"/>
  <c r="E62" i="1"/>
  <c r="G62" i="1"/>
  <c r="C65" i="1"/>
  <c r="E65" i="1"/>
  <c r="G65" i="1"/>
  <c r="C66" i="1"/>
  <c r="E66" i="1"/>
  <c r="G66" i="1"/>
  <c r="C68" i="1"/>
  <c r="E68" i="1"/>
  <c r="G68" i="1"/>
  <c r="C69" i="1"/>
  <c r="E69" i="1"/>
  <c r="G69" i="1"/>
  <c r="C70" i="1"/>
  <c r="E70" i="1"/>
  <c r="G70" i="1"/>
  <c r="C71" i="1"/>
  <c r="E71" i="1"/>
  <c r="G71" i="1"/>
  <c r="C72" i="1"/>
  <c r="E72" i="1"/>
  <c r="G72" i="1"/>
  <c r="C73" i="1"/>
  <c r="E73" i="1"/>
  <c r="G73" i="1"/>
  <c r="C74" i="1"/>
  <c r="E74" i="1"/>
  <c r="G74" i="1"/>
  <c r="C77" i="1"/>
  <c r="E77" i="1"/>
  <c r="G77" i="1"/>
  <c r="C78" i="1"/>
  <c r="E78" i="1"/>
  <c r="G78" i="1"/>
  <c r="C79" i="1"/>
  <c r="E79" i="1"/>
  <c r="G79" i="1"/>
  <c r="C80" i="1"/>
  <c r="E80" i="1"/>
  <c r="G80" i="1"/>
</calcChain>
</file>

<file path=xl/sharedStrings.xml><?xml version="1.0" encoding="utf-8"?>
<sst xmlns="http://schemas.openxmlformats.org/spreadsheetml/2006/main" count="77" uniqueCount="31">
  <si>
    <t>International</t>
  </si>
  <si>
    <t>Other US</t>
  </si>
  <si>
    <t>Other Southeast*</t>
  </si>
  <si>
    <t>Georgia</t>
  </si>
  <si>
    <t>Geography</t>
  </si>
  <si>
    <t xml:space="preserve">     Unknown</t>
  </si>
  <si>
    <t xml:space="preserve">     Two or more races</t>
  </si>
  <si>
    <t xml:space="preserve">     Native Hawaiian/Pacific Islander</t>
  </si>
  <si>
    <t xml:space="preserve">     Asian</t>
  </si>
  <si>
    <t xml:space="preserve">     American Indian/Alaska Native</t>
  </si>
  <si>
    <t xml:space="preserve">     White</t>
  </si>
  <si>
    <t xml:space="preserve">     Black/African-American</t>
  </si>
  <si>
    <t>Non-Hispanic/Latino</t>
  </si>
  <si>
    <t>Hispanic/Latino</t>
  </si>
  <si>
    <t>Nonresident Aliens</t>
  </si>
  <si>
    <t>Race</t>
  </si>
  <si>
    <t>Men</t>
  </si>
  <si>
    <t>Women</t>
  </si>
  <si>
    <t>Gender</t>
  </si>
  <si>
    <t>TOTAL</t>
  </si>
  <si>
    <t>ADULT &amp; GRADUATE STUDIES</t>
  </si>
  <si>
    <t>WOMEN’S COLLEGE</t>
  </si>
  <si>
    <t>GRADUATES</t>
  </si>
  <si>
    <t>UNDERGRADUATES</t>
  </si>
  <si>
    <t>BRENAU</t>
  </si>
  <si>
    <t>*Southeast States: Alabama, Florida, Mississippi, North Carolina, South Carolina, Tennessee</t>
  </si>
  <si>
    <t>Age</t>
  </si>
  <si>
    <t>Median</t>
  </si>
  <si>
    <t>Scores (average)</t>
  </si>
  <si>
    <t>SATM</t>
  </si>
  <si>
    <t>SATV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</si>
</sst>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6" xfId="0" applyBorder="1" applyAlignment="1">
      <alignment horizontal="right" vertical="center" wrapText="1"/>
    </xf>
    <xf numFmtId="9" fontId="0" fillId="0" borderId="7" xfId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9" fontId="0" fillId="0" borderId="9" xfId="1" applyFont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9" fontId="0" fillId="2" borderId="9" xfId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9" fontId="0" fillId="2" borderId="11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Layout" zoomScaleNormal="100" workbookViewId="0">
      <selection activeCell="D70" sqref="D70"/>
    </sheetView>
  </sheetViews>
  <sheetFormatPr defaultColWidth="10.42578125" defaultRowHeight="12.75" customHeight="1" x14ac:dyDescent="0.25"/>
  <cols>
    <col min="1" max="1" width="32.5703125" customWidth="1"/>
    <col min="2" max="7" width="10.42578125" customWidth="1"/>
  </cols>
  <sheetData>
    <row r="1" spans="1:7" ht="12.75" customHeight="1" thickBot="1" x14ac:dyDescent="0.3">
      <c r="A1" s="7" t="s">
        <v>24</v>
      </c>
      <c r="B1" s="8" t="s">
        <v>21</v>
      </c>
      <c r="C1" s="9"/>
      <c r="D1" s="8" t="s">
        <v>20</v>
      </c>
      <c r="E1" s="9"/>
      <c r="F1" s="8" t="s">
        <v>19</v>
      </c>
      <c r="G1" s="9"/>
    </row>
    <row r="2" spans="1:7" ht="12.75" customHeight="1" x14ac:dyDescent="0.25">
      <c r="A2" s="3"/>
      <c r="B2" s="15">
        <v>850</v>
      </c>
      <c r="C2" s="16">
        <f t="shared" ref="C2:C23" si="0">B2/$B$2</f>
        <v>1</v>
      </c>
      <c r="D2" s="15">
        <v>1994</v>
      </c>
      <c r="E2" s="16">
        <f t="shared" ref="E2:E23" si="1">D2/$D$2</f>
        <v>1</v>
      </c>
      <c r="F2" s="15">
        <v>2844</v>
      </c>
      <c r="G2" s="16">
        <f t="shared" ref="G2:G23" si="2">F2/$F$2</f>
        <v>1</v>
      </c>
    </row>
    <row r="3" spans="1:7" ht="12.75" customHeight="1" x14ac:dyDescent="0.25">
      <c r="A3" s="3" t="s">
        <v>18</v>
      </c>
      <c r="B3" s="17"/>
      <c r="C3" s="18"/>
      <c r="D3" s="17"/>
      <c r="E3" s="18"/>
      <c r="F3" s="17"/>
      <c r="G3" s="18"/>
    </row>
    <row r="4" spans="1:7" ht="12.75" customHeight="1" x14ac:dyDescent="0.25">
      <c r="A4" s="2" t="s">
        <v>17</v>
      </c>
      <c r="B4" s="19">
        <v>850</v>
      </c>
      <c r="C4" s="20">
        <f t="shared" si="0"/>
        <v>1</v>
      </c>
      <c r="D4" s="19">
        <v>1612</v>
      </c>
      <c r="E4" s="20">
        <f t="shared" si="1"/>
        <v>0.80842527582748247</v>
      </c>
      <c r="F4" s="19">
        <v>2462</v>
      </c>
      <c r="G4" s="20">
        <f t="shared" si="2"/>
        <v>0.86568213783403658</v>
      </c>
    </row>
    <row r="5" spans="1:7" ht="12.75" customHeight="1" x14ac:dyDescent="0.25">
      <c r="A5" s="2" t="s">
        <v>16</v>
      </c>
      <c r="B5" s="19">
        <v>0</v>
      </c>
      <c r="C5" s="20">
        <f t="shared" si="0"/>
        <v>0</v>
      </c>
      <c r="D5" s="19">
        <v>382</v>
      </c>
      <c r="E5" s="20">
        <f t="shared" si="1"/>
        <v>0.19157472417251756</v>
      </c>
      <c r="F5" s="19">
        <v>382</v>
      </c>
      <c r="G5" s="20">
        <f t="shared" si="2"/>
        <v>0.13431786216596342</v>
      </c>
    </row>
    <row r="6" spans="1:7" ht="12.75" customHeight="1" x14ac:dyDescent="0.25">
      <c r="A6" s="2"/>
      <c r="B6" s="17"/>
      <c r="C6" s="18"/>
      <c r="D6" s="17"/>
      <c r="E6" s="18"/>
      <c r="F6" s="17"/>
      <c r="G6" s="18"/>
    </row>
    <row r="7" spans="1:7" ht="12.75" customHeight="1" x14ac:dyDescent="0.25">
      <c r="A7" s="3" t="s">
        <v>15</v>
      </c>
      <c r="B7" s="17"/>
      <c r="C7" s="18"/>
      <c r="D7" s="17"/>
      <c r="E7" s="18"/>
      <c r="F7" s="17"/>
      <c r="G7" s="18"/>
    </row>
    <row r="8" spans="1:7" ht="12.75" customHeight="1" x14ac:dyDescent="0.25">
      <c r="A8" s="2" t="s">
        <v>14</v>
      </c>
      <c r="B8" s="19">
        <v>38</v>
      </c>
      <c r="C8" s="20">
        <f t="shared" si="0"/>
        <v>4.4705882352941179E-2</v>
      </c>
      <c r="D8" s="19">
        <v>51</v>
      </c>
      <c r="E8" s="20">
        <f t="shared" si="1"/>
        <v>2.5576730190571714E-2</v>
      </c>
      <c r="F8" s="19">
        <v>89</v>
      </c>
      <c r="G8" s="20">
        <f t="shared" si="2"/>
        <v>3.1293952180028131E-2</v>
      </c>
    </row>
    <row r="9" spans="1:7" ht="12.75" customHeight="1" x14ac:dyDescent="0.25">
      <c r="A9" s="2" t="s">
        <v>13</v>
      </c>
      <c r="B9" s="19">
        <v>73</v>
      </c>
      <c r="C9" s="20">
        <f t="shared" si="0"/>
        <v>8.5882352941176465E-2</v>
      </c>
      <c r="D9" s="19">
        <v>103</v>
      </c>
      <c r="E9" s="20">
        <f t="shared" si="1"/>
        <v>5.1654964894684054E-2</v>
      </c>
      <c r="F9" s="19">
        <v>176</v>
      </c>
      <c r="G9" s="20">
        <f t="shared" si="2"/>
        <v>6.1884669479606191E-2</v>
      </c>
    </row>
    <row r="10" spans="1:7" ht="12.75" customHeight="1" x14ac:dyDescent="0.25">
      <c r="A10" s="2" t="s">
        <v>12</v>
      </c>
      <c r="B10" s="17"/>
      <c r="C10" s="18"/>
      <c r="D10" s="17"/>
      <c r="E10" s="18"/>
      <c r="F10" s="17"/>
      <c r="G10" s="18"/>
    </row>
    <row r="11" spans="1:7" ht="12.75" customHeight="1" x14ac:dyDescent="0.25">
      <c r="A11" s="2" t="s">
        <v>11</v>
      </c>
      <c r="B11" s="19">
        <v>182</v>
      </c>
      <c r="C11" s="20">
        <f t="shared" si="0"/>
        <v>0.21411764705882352</v>
      </c>
      <c r="D11" s="19">
        <v>794</v>
      </c>
      <c r="E11" s="20">
        <f t="shared" si="1"/>
        <v>0.39819458375125377</v>
      </c>
      <c r="F11" s="19">
        <v>976</v>
      </c>
      <c r="G11" s="20">
        <f t="shared" si="2"/>
        <v>0.34317862165963431</v>
      </c>
    </row>
    <row r="12" spans="1:7" ht="12.75" customHeight="1" x14ac:dyDescent="0.25">
      <c r="A12" s="2" t="s">
        <v>10</v>
      </c>
      <c r="B12" s="19">
        <v>480</v>
      </c>
      <c r="C12" s="20">
        <f t="shared" si="0"/>
        <v>0.56470588235294117</v>
      </c>
      <c r="D12" s="19">
        <v>894</v>
      </c>
      <c r="E12" s="20">
        <f t="shared" si="1"/>
        <v>0.44834503510531593</v>
      </c>
      <c r="F12" s="19">
        <v>1374</v>
      </c>
      <c r="G12" s="20">
        <f t="shared" si="2"/>
        <v>0.4831223628691983</v>
      </c>
    </row>
    <row r="13" spans="1:7" ht="12.75" customHeight="1" x14ac:dyDescent="0.25">
      <c r="A13" s="2" t="s">
        <v>9</v>
      </c>
      <c r="B13" s="19">
        <v>1</v>
      </c>
      <c r="C13" s="20">
        <f t="shared" si="0"/>
        <v>1.176470588235294E-3</v>
      </c>
      <c r="D13" s="19">
        <v>4</v>
      </c>
      <c r="E13" s="20">
        <f t="shared" si="1"/>
        <v>2.0060180541624875E-3</v>
      </c>
      <c r="F13" s="19">
        <v>5</v>
      </c>
      <c r="G13" s="20">
        <f t="shared" si="2"/>
        <v>1.7580872011251757E-3</v>
      </c>
    </row>
    <row r="14" spans="1:7" ht="12.75" customHeight="1" x14ac:dyDescent="0.25">
      <c r="A14" s="2" t="s">
        <v>8</v>
      </c>
      <c r="B14" s="19">
        <v>25</v>
      </c>
      <c r="C14" s="20">
        <f t="shared" si="0"/>
        <v>2.9411764705882353E-2</v>
      </c>
      <c r="D14" s="19">
        <v>37</v>
      </c>
      <c r="E14" s="20">
        <f t="shared" si="1"/>
        <v>1.8555667001003008E-2</v>
      </c>
      <c r="F14" s="19">
        <v>62</v>
      </c>
      <c r="G14" s="20">
        <f t="shared" si="2"/>
        <v>2.180028129395218E-2</v>
      </c>
    </row>
    <row r="15" spans="1:7" ht="12.75" customHeight="1" x14ac:dyDescent="0.25">
      <c r="A15" s="2" t="s">
        <v>7</v>
      </c>
      <c r="B15" s="19">
        <v>2</v>
      </c>
      <c r="C15" s="20">
        <f t="shared" si="0"/>
        <v>2.352941176470588E-3</v>
      </c>
      <c r="D15" s="19">
        <v>3</v>
      </c>
      <c r="E15" s="20">
        <f t="shared" si="1"/>
        <v>1.5045135406218655E-3</v>
      </c>
      <c r="F15" s="19">
        <v>5</v>
      </c>
      <c r="G15" s="20">
        <f t="shared" si="2"/>
        <v>1.7580872011251757E-3</v>
      </c>
    </row>
    <row r="16" spans="1:7" ht="12.75" customHeight="1" x14ac:dyDescent="0.25">
      <c r="A16" s="2" t="s">
        <v>6</v>
      </c>
      <c r="B16" s="19">
        <v>38</v>
      </c>
      <c r="C16" s="20">
        <f t="shared" si="0"/>
        <v>4.4705882352941179E-2</v>
      </c>
      <c r="D16" s="19">
        <v>44</v>
      </c>
      <c r="E16" s="20">
        <f t="shared" si="1"/>
        <v>2.2066198595787363E-2</v>
      </c>
      <c r="F16" s="19">
        <v>82</v>
      </c>
      <c r="G16" s="20">
        <f t="shared" si="2"/>
        <v>2.8832630098452883E-2</v>
      </c>
    </row>
    <row r="17" spans="1:7" ht="12.75" customHeight="1" x14ac:dyDescent="0.25">
      <c r="A17" s="2" t="s">
        <v>5</v>
      </c>
      <c r="B17" s="19">
        <v>11</v>
      </c>
      <c r="C17" s="20">
        <f t="shared" si="0"/>
        <v>1.2941176470588235E-2</v>
      </c>
      <c r="D17" s="19">
        <v>64</v>
      </c>
      <c r="E17" s="20">
        <f t="shared" si="1"/>
        <v>3.2096288866599799E-2</v>
      </c>
      <c r="F17" s="19">
        <v>75</v>
      </c>
      <c r="G17" s="20">
        <f t="shared" si="2"/>
        <v>2.6371308016877638E-2</v>
      </c>
    </row>
    <row r="18" spans="1:7" ht="12.75" customHeight="1" x14ac:dyDescent="0.25">
      <c r="A18" s="2"/>
      <c r="B18" s="17"/>
      <c r="C18" s="18"/>
      <c r="D18" s="17"/>
      <c r="E18" s="18"/>
      <c r="F18" s="17"/>
      <c r="G18" s="18"/>
    </row>
    <row r="19" spans="1:7" ht="12.75" customHeight="1" x14ac:dyDescent="0.25">
      <c r="A19" s="3" t="s">
        <v>4</v>
      </c>
      <c r="B19" s="17"/>
      <c r="C19" s="18"/>
      <c r="D19" s="17"/>
      <c r="E19" s="18"/>
      <c r="F19" s="17"/>
      <c r="G19" s="18"/>
    </row>
    <row r="20" spans="1:7" ht="12.75" customHeight="1" x14ac:dyDescent="0.25">
      <c r="A20" s="2" t="s">
        <v>3</v>
      </c>
      <c r="B20" s="19">
        <v>737</v>
      </c>
      <c r="C20" s="20">
        <f t="shared" si="0"/>
        <v>0.86705882352941177</v>
      </c>
      <c r="D20" s="19">
        <v>1742</v>
      </c>
      <c r="E20" s="20">
        <f t="shared" si="1"/>
        <v>0.87362086258776328</v>
      </c>
      <c r="F20" s="19">
        <v>2479</v>
      </c>
      <c r="G20" s="20">
        <f t="shared" si="2"/>
        <v>0.8716596343178622</v>
      </c>
    </row>
    <row r="21" spans="1:7" ht="12.75" customHeight="1" x14ac:dyDescent="0.25">
      <c r="A21" s="2" t="s">
        <v>2</v>
      </c>
      <c r="B21" s="19">
        <v>58</v>
      </c>
      <c r="C21" s="20">
        <f t="shared" si="0"/>
        <v>6.8235294117647061E-2</v>
      </c>
      <c r="D21" s="19">
        <v>132</v>
      </c>
      <c r="E21" s="20">
        <f t="shared" si="1"/>
        <v>6.6198595787362091E-2</v>
      </c>
      <c r="F21" s="19">
        <v>190</v>
      </c>
      <c r="G21" s="20">
        <f t="shared" si="2"/>
        <v>6.6807313642756674E-2</v>
      </c>
    </row>
    <row r="22" spans="1:7" ht="12.75" customHeight="1" x14ac:dyDescent="0.25">
      <c r="A22" s="2" t="s">
        <v>1</v>
      </c>
      <c r="B22" s="19">
        <v>20</v>
      </c>
      <c r="C22" s="20">
        <f t="shared" si="0"/>
        <v>2.3529411764705882E-2</v>
      </c>
      <c r="D22" s="19">
        <v>97</v>
      </c>
      <c r="E22" s="20">
        <f t="shared" si="1"/>
        <v>4.8645937813440322E-2</v>
      </c>
      <c r="F22" s="19">
        <v>117</v>
      </c>
      <c r="G22" s="20">
        <f t="shared" si="2"/>
        <v>4.1139240506329111E-2</v>
      </c>
    </row>
    <row r="23" spans="1:7" ht="12.75" customHeight="1" thickBot="1" x14ac:dyDescent="0.3">
      <c r="A23" s="1" t="s">
        <v>0</v>
      </c>
      <c r="B23" s="21">
        <v>35</v>
      </c>
      <c r="C23" s="22">
        <f t="shared" si="0"/>
        <v>4.1176470588235294E-2</v>
      </c>
      <c r="D23" s="21">
        <v>23</v>
      </c>
      <c r="E23" s="22">
        <f t="shared" si="1"/>
        <v>1.1534603811434303E-2</v>
      </c>
      <c r="F23" s="21">
        <v>58</v>
      </c>
      <c r="G23" s="22">
        <f t="shared" si="2"/>
        <v>2.0393811533052038E-2</v>
      </c>
    </row>
    <row r="24" spans="1:7" ht="12" customHeight="1" x14ac:dyDescent="0.25">
      <c r="A24" s="23" t="s">
        <v>25</v>
      </c>
      <c r="B24" s="23"/>
      <c r="C24" s="23"/>
      <c r="D24" s="23"/>
      <c r="E24" s="23"/>
      <c r="F24" s="23"/>
      <c r="G24" s="23"/>
    </row>
    <row r="25" spans="1:7" ht="12" customHeight="1" x14ac:dyDescent="0.25">
      <c r="A25" s="24"/>
      <c r="B25" s="24"/>
      <c r="C25" s="24"/>
      <c r="D25" s="24"/>
      <c r="E25" s="24"/>
      <c r="F25" s="24"/>
      <c r="G25" s="24"/>
    </row>
    <row r="26" spans="1:7" ht="12" customHeight="1" thickBot="1" x14ac:dyDescent="0.3">
      <c r="A26" s="24"/>
      <c r="B26" s="24"/>
      <c r="C26" s="24"/>
      <c r="D26" s="24"/>
      <c r="E26" s="24"/>
      <c r="F26" s="24"/>
      <c r="G26" s="24"/>
    </row>
    <row r="27" spans="1:7" ht="12.75" customHeight="1" thickBot="1" x14ac:dyDescent="0.3">
      <c r="A27" s="10" t="s">
        <v>23</v>
      </c>
      <c r="B27" s="11" t="s">
        <v>21</v>
      </c>
      <c r="C27" s="12"/>
      <c r="D27" s="11" t="s">
        <v>20</v>
      </c>
      <c r="E27" s="12"/>
      <c r="F27" s="11" t="s">
        <v>19</v>
      </c>
      <c r="G27" s="12"/>
    </row>
    <row r="28" spans="1:7" ht="12.75" customHeight="1" x14ac:dyDescent="0.25">
      <c r="A28" s="3"/>
      <c r="B28" s="15">
        <v>763</v>
      </c>
      <c r="C28" s="16">
        <f t="shared" ref="C28:C56" si="3">B28/$B$28</f>
        <v>1</v>
      </c>
      <c r="D28" s="15">
        <v>842</v>
      </c>
      <c r="E28" s="16">
        <f t="shared" ref="E28:E56" si="4">D28/$D$28</f>
        <v>1</v>
      </c>
      <c r="F28" s="15">
        <v>1605</v>
      </c>
      <c r="G28" s="16">
        <f t="shared" ref="G28:G56" si="5">F28/$F$28</f>
        <v>1</v>
      </c>
    </row>
    <row r="29" spans="1:7" ht="12.75" customHeight="1" x14ac:dyDescent="0.25">
      <c r="A29" s="3" t="s">
        <v>18</v>
      </c>
      <c r="B29" s="17"/>
      <c r="C29" s="18"/>
      <c r="D29" s="17"/>
      <c r="E29" s="18"/>
      <c r="F29" s="17"/>
      <c r="G29" s="18"/>
    </row>
    <row r="30" spans="1:7" ht="12.75" customHeight="1" x14ac:dyDescent="0.25">
      <c r="A30" s="2" t="s">
        <v>17</v>
      </c>
      <c r="B30" s="19">
        <v>763</v>
      </c>
      <c r="C30" s="20">
        <f t="shared" si="3"/>
        <v>1</v>
      </c>
      <c r="D30" s="19">
        <v>683</v>
      </c>
      <c r="E30" s="20">
        <f t="shared" si="4"/>
        <v>0.8111638954869359</v>
      </c>
      <c r="F30" s="19">
        <f>D30+B30</f>
        <v>1446</v>
      </c>
      <c r="G30" s="20">
        <f t="shared" si="5"/>
        <v>0.90093457943925237</v>
      </c>
    </row>
    <row r="31" spans="1:7" ht="12.75" customHeight="1" x14ac:dyDescent="0.25">
      <c r="A31" s="2" t="s">
        <v>16</v>
      </c>
      <c r="B31" s="19">
        <v>0</v>
      </c>
      <c r="C31" s="20">
        <f t="shared" si="3"/>
        <v>0</v>
      </c>
      <c r="D31" s="19">
        <v>159</v>
      </c>
      <c r="E31" s="20">
        <f t="shared" si="4"/>
        <v>0.18883610451306412</v>
      </c>
      <c r="F31" s="19">
        <f>D31+B31</f>
        <v>159</v>
      </c>
      <c r="G31" s="20">
        <f t="shared" si="5"/>
        <v>9.9065420560747658E-2</v>
      </c>
    </row>
    <row r="32" spans="1:7" ht="12.75" customHeight="1" x14ac:dyDescent="0.25">
      <c r="A32" s="2"/>
      <c r="B32" s="17"/>
      <c r="C32" s="18"/>
      <c r="D32" s="17"/>
      <c r="E32" s="18"/>
      <c r="F32" s="17"/>
      <c r="G32" s="18"/>
    </row>
    <row r="33" spans="1:7" ht="12.75" customHeight="1" x14ac:dyDescent="0.25">
      <c r="A33" s="3" t="s">
        <v>15</v>
      </c>
      <c r="B33" s="17"/>
      <c r="C33" s="18"/>
      <c r="D33" s="17"/>
      <c r="E33" s="18"/>
      <c r="F33" s="17"/>
      <c r="G33" s="18"/>
    </row>
    <row r="34" spans="1:7" ht="12.75" customHeight="1" x14ac:dyDescent="0.25">
      <c r="A34" s="2" t="s">
        <v>14</v>
      </c>
      <c r="B34" s="19">
        <v>37</v>
      </c>
      <c r="C34" s="20">
        <f t="shared" si="3"/>
        <v>4.8492791612057669E-2</v>
      </c>
      <c r="D34" s="19">
        <v>3</v>
      </c>
      <c r="E34" s="20">
        <f t="shared" si="4"/>
        <v>3.5629453681710215E-3</v>
      </c>
      <c r="F34" s="19">
        <f>D34+B34</f>
        <v>40</v>
      </c>
      <c r="G34" s="20">
        <f t="shared" si="5"/>
        <v>2.4922118380062305E-2</v>
      </c>
    </row>
    <row r="35" spans="1:7" ht="12.75" customHeight="1" x14ac:dyDescent="0.25">
      <c r="A35" s="2" t="s">
        <v>13</v>
      </c>
      <c r="B35" s="19">
        <v>71</v>
      </c>
      <c r="C35" s="20">
        <f t="shared" si="3"/>
        <v>9.3053735255570119E-2</v>
      </c>
      <c r="D35" s="19">
        <v>51</v>
      </c>
      <c r="E35" s="20">
        <f t="shared" si="4"/>
        <v>6.0570071258907364E-2</v>
      </c>
      <c r="F35" s="19">
        <f>D35+B35</f>
        <v>122</v>
      </c>
      <c r="G35" s="20">
        <f t="shared" si="5"/>
        <v>7.6012461059190031E-2</v>
      </c>
    </row>
    <row r="36" spans="1:7" ht="12.75" customHeight="1" x14ac:dyDescent="0.25">
      <c r="A36" s="2" t="s">
        <v>12</v>
      </c>
      <c r="B36" s="17"/>
      <c r="C36" s="18"/>
      <c r="D36" s="17"/>
      <c r="E36" s="18"/>
      <c r="F36" s="17"/>
      <c r="G36" s="18"/>
    </row>
    <row r="37" spans="1:7" ht="12.75" customHeight="1" x14ac:dyDescent="0.25">
      <c r="A37" s="2" t="s">
        <v>11</v>
      </c>
      <c r="B37" s="19">
        <v>177</v>
      </c>
      <c r="C37" s="20">
        <f t="shared" si="3"/>
        <v>0.23197903014416776</v>
      </c>
      <c r="D37" s="19">
        <v>336</v>
      </c>
      <c r="E37" s="20">
        <f t="shared" si="4"/>
        <v>0.39904988123515439</v>
      </c>
      <c r="F37" s="19">
        <f>D37+B37</f>
        <v>513</v>
      </c>
      <c r="G37" s="20">
        <f t="shared" si="5"/>
        <v>0.31962616822429907</v>
      </c>
    </row>
    <row r="38" spans="1:7" ht="12.75" customHeight="1" x14ac:dyDescent="0.25">
      <c r="A38" s="2" t="s">
        <v>10</v>
      </c>
      <c r="B38" s="19">
        <v>410</v>
      </c>
      <c r="C38" s="20">
        <f t="shared" si="3"/>
        <v>0.53735255570117957</v>
      </c>
      <c r="D38" s="19">
        <v>385</v>
      </c>
      <c r="E38" s="20">
        <f t="shared" si="4"/>
        <v>0.45724465558194777</v>
      </c>
      <c r="F38" s="19">
        <f>D38+B38</f>
        <v>795</v>
      </c>
      <c r="G38" s="20">
        <f t="shared" si="5"/>
        <v>0.49532710280373832</v>
      </c>
    </row>
    <row r="39" spans="1:7" ht="12.75" customHeight="1" x14ac:dyDescent="0.25">
      <c r="A39" s="2" t="s">
        <v>9</v>
      </c>
      <c r="B39" s="19">
        <v>1</v>
      </c>
      <c r="C39" s="20">
        <f t="shared" si="3"/>
        <v>1.3106159895150721E-3</v>
      </c>
      <c r="D39" s="19">
        <v>2</v>
      </c>
      <c r="E39" s="20">
        <f t="shared" si="4"/>
        <v>2.3752969121140144E-3</v>
      </c>
      <c r="F39" s="19">
        <f>D39+B39</f>
        <v>3</v>
      </c>
      <c r="G39" s="20">
        <f t="shared" si="5"/>
        <v>1.869158878504673E-3</v>
      </c>
    </row>
    <row r="40" spans="1:7" ht="12.75" customHeight="1" x14ac:dyDescent="0.25">
      <c r="A40" s="2" t="s">
        <v>8</v>
      </c>
      <c r="B40" s="19">
        <v>19</v>
      </c>
      <c r="C40" s="20">
        <f t="shared" si="3"/>
        <v>2.4901703800786368E-2</v>
      </c>
      <c r="D40" s="19">
        <v>13</v>
      </c>
      <c r="E40" s="20">
        <f t="shared" si="4"/>
        <v>1.5439429928741092E-2</v>
      </c>
      <c r="F40" s="19">
        <f>D40+B40</f>
        <v>32</v>
      </c>
      <c r="G40" s="20">
        <f t="shared" si="5"/>
        <v>1.9937694704049845E-2</v>
      </c>
    </row>
    <row r="41" spans="1:7" ht="12.75" customHeight="1" x14ac:dyDescent="0.25">
      <c r="A41" s="2" t="s">
        <v>7</v>
      </c>
      <c r="B41" s="19">
        <v>2</v>
      </c>
      <c r="C41" s="20">
        <f t="shared" si="3"/>
        <v>2.6212319790301442E-3</v>
      </c>
      <c r="D41" s="19">
        <v>1</v>
      </c>
      <c r="E41" s="20">
        <f t="shared" si="4"/>
        <v>1.1876484560570072E-3</v>
      </c>
      <c r="F41" s="19">
        <f>D41+B41</f>
        <v>3</v>
      </c>
      <c r="G41" s="20">
        <f t="shared" si="5"/>
        <v>1.869158878504673E-3</v>
      </c>
    </row>
    <row r="42" spans="1:7" ht="12.75" customHeight="1" x14ac:dyDescent="0.25">
      <c r="A42" s="2" t="s">
        <v>6</v>
      </c>
      <c r="B42" s="19">
        <v>36</v>
      </c>
      <c r="C42" s="20">
        <f t="shared" si="3"/>
        <v>4.7182175622542594E-2</v>
      </c>
      <c r="D42" s="19">
        <v>17</v>
      </c>
      <c r="E42" s="20">
        <f t="shared" si="4"/>
        <v>2.0190023752969122E-2</v>
      </c>
      <c r="F42" s="19">
        <f>D42+B42</f>
        <v>53</v>
      </c>
      <c r="G42" s="20">
        <f t="shared" si="5"/>
        <v>3.3021806853582553E-2</v>
      </c>
    </row>
    <row r="43" spans="1:7" ht="12.75" customHeight="1" x14ac:dyDescent="0.25">
      <c r="A43" s="2" t="s">
        <v>5</v>
      </c>
      <c r="B43" s="19">
        <v>10</v>
      </c>
      <c r="C43" s="20">
        <f t="shared" si="3"/>
        <v>1.310615989515072E-2</v>
      </c>
      <c r="D43" s="19">
        <v>34</v>
      </c>
      <c r="E43" s="20">
        <f t="shared" si="4"/>
        <v>4.0380047505938245E-2</v>
      </c>
      <c r="F43" s="19">
        <f>D43+B43</f>
        <v>44</v>
      </c>
      <c r="G43" s="20">
        <f t="shared" si="5"/>
        <v>2.7414330218068536E-2</v>
      </c>
    </row>
    <row r="44" spans="1:7" ht="12.75" customHeight="1" x14ac:dyDescent="0.25">
      <c r="A44" s="2"/>
      <c r="B44" s="17"/>
      <c r="C44" s="18"/>
      <c r="D44" s="17"/>
      <c r="E44" s="18"/>
      <c r="F44" s="17"/>
      <c r="G44" s="18"/>
    </row>
    <row r="45" spans="1:7" ht="12.75" customHeight="1" x14ac:dyDescent="0.25">
      <c r="A45" s="3" t="s">
        <v>26</v>
      </c>
      <c r="B45" s="17"/>
      <c r="C45" s="18"/>
      <c r="D45" s="17"/>
      <c r="E45" s="18"/>
      <c r="F45" s="17"/>
      <c r="G45" s="18"/>
    </row>
    <row r="46" spans="1:7" ht="12.75" customHeight="1" x14ac:dyDescent="0.25">
      <c r="A46" s="2" t="s">
        <v>27</v>
      </c>
      <c r="B46" s="19">
        <v>20</v>
      </c>
      <c r="C46" s="20"/>
      <c r="D46" s="19">
        <v>34</v>
      </c>
      <c r="E46" s="20"/>
      <c r="F46" s="19">
        <v>25</v>
      </c>
      <c r="G46" s="20"/>
    </row>
    <row r="47" spans="1:7" ht="12.75" customHeight="1" x14ac:dyDescent="0.25">
      <c r="A47" s="2"/>
      <c r="B47" s="17"/>
      <c r="C47" s="18"/>
      <c r="D47" s="17"/>
      <c r="E47" s="18"/>
      <c r="F47" s="17"/>
      <c r="G47" s="18"/>
    </row>
    <row r="48" spans="1:7" ht="12.75" customHeight="1" x14ac:dyDescent="0.25">
      <c r="A48" s="3" t="s">
        <v>28</v>
      </c>
      <c r="B48" s="17"/>
      <c r="C48" s="18"/>
      <c r="D48" s="17"/>
      <c r="E48" s="18"/>
      <c r="F48" s="17"/>
      <c r="G48" s="18"/>
    </row>
    <row r="49" spans="1:7" ht="12.75" customHeight="1" x14ac:dyDescent="0.25">
      <c r="A49" s="2" t="s">
        <v>29</v>
      </c>
      <c r="B49" s="19">
        <v>481</v>
      </c>
      <c r="C49" s="20"/>
      <c r="D49" s="19">
        <v>460</v>
      </c>
      <c r="E49" s="20"/>
      <c r="F49" s="19">
        <v>479</v>
      </c>
      <c r="G49" s="20"/>
    </row>
    <row r="50" spans="1:7" ht="12.75" customHeight="1" x14ac:dyDescent="0.25">
      <c r="A50" s="2" t="s">
        <v>30</v>
      </c>
      <c r="B50" s="19">
        <v>503</v>
      </c>
      <c r="C50" s="20"/>
      <c r="D50" s="19">
        <v>471</v>
      </c>
      <c r="E50" s="20"/>
      <c r="F50" s="19">
        <v>499</v>
      </c>
      <c r="G50" s="20"/>
    </row>
    <row r="51" spans="1:7" ht="12.75" customHeight="1" x14ac:dyDescent="0.25">
      <c r="A51" s="2"/>
      <c r="B51" s="17"/>
      <c r="C51" s="18"/>
      <c r="D51" s="17"/>
      <c r="E51" s="18"/>
      <c r="F51" s="17"/>
      <c r="G51" s="18"/>
    </row>
    <row r="52" spans="1:7" ht="12.75" customHeight="1" x14ac:dyDescent="0.25">
      <c r="A52" s="3" t="s">
        <v>4</v>
      </c>
      <c r="B52" s="17"/>
      <c r="C52" s="18"/>
      <c r="D52" s="17"/>
      <c r="E52" s="18"/>
      <c r="F52" s="17"/>
      <c r="G52" s="18"/>
    </row>
    <row r="53" spans="1:7" ht="12.75" customHeight="1" x14ac:dyDescent="0.25">
      <c r="A53" s="2" t="s">
        <v>3</v>
      </c>
      <c r="B53" s="19">
        <v>676</v>
      </c>
      <c r="C53" s="20">
        <f t="shared" si="3"/>
        <v>0.88597640891218876</v>
      </c>
      <c r="D53" s="19">
        <v>811</v>
      </c>
      <c r="E53" s="20">
        <f t="shared" si="4"/>
        <v>0.96318289786223277</v>
      </c>
      <c r="F53" s="19">
        <f>D53+B53</f>
        <v>1487</v>
      </c>
      <c r="G53" s="20">
        <f t="shared" si="5"/>
        <v>0.92647975077881617</v>
      </c>
    </row>
    <row r="54" spans="1:7" ht="12.75" customHeight="1" x14ac:dyDescent="0.25">
      <c r="A54" s="2" t="s">
        <v>2</v>
      </c>
      <c r="B54" s="19">
        <v>47</v>
      </c>
      <c r="C54" s="20">
        <f t="shared" si="3"/>
        <v>6.1598951507208385E-2</v>
      </c>
      <c r="D54" s="19">
        <v>17</v>
      </c>
      <c r="E54" s="20">
        <f t="shared" si="4"/>
        <v>2.0190023752969122E-2</v>
      </c>
      <c r="F54" s="19">
        <f t="shared" ref="F54:F56" si="6">D54+B54</f>
        <v>64</v>
      </c>
      <c r="G54" s="20">
        <f t="shared" si="5"/>
        <v>3.987538940809969E-2</v>
      </c>
    </row>
    <row r="55" spans="1:7" ht="12.75" customHeight="1" x14ac:dyDescent="0.25">
      <c r="A55" s="2" t="s">
        <v>1</v>
      </c>
      <c r="B55" s="19">
        <v>6</v>
      </c>
      <c r="C55" s="20">
        <f t="shared" si="3"/>
        <v>7.8636959370904317E-3</v>
      </c>
      <c r="D55" s="19">
        <v>12</v>
      </c>
      <c r="E55" s="20">
        <f t="shared" si="4"/>
        <v>1.4251781472684086E-2</v>
      </c>
      <c r="F55" s="19">
        <f t="shared" si="6"/>
        <v>18</v>
      </c>
      <c r="G55" s="20">
        <f t="shared" si="5"/>
        <v>1.1214953271028037E-2</v>
      </c>
    </row>
    <row r="56" spans="1:7" ht="12.75" customHeight="1" thickBot="1" x14ac:dyDescent="0.3">
      <c r="A56" s="1" t="s">
        <v>0</v>
      </c>
      <c r="B56" s="21">
        <v>34</v>
      </c>
      <c r="C56" s="22">
        <f t="shared" si="3"/>
        <v>4.456094364351245E-2</v>
      </c>
      <c r="D56" s="21">
        <v>2</v>
      </c>
      <c r="E56" s="22">
        <f t="shared" si="4"/>
        <v>2.3752969121140144E-3</v>
      </c>
      <c r="F56" s="21">
        <f t="shared" si="6"/>
        <v>36</v>
      </c>
      <c r="G56" s="22">
        <f t="shared" si="5"/>
        <v>2.2429906542056073E-2</v>
      </c>
    </row>
    <row r="57" spans="1:7" ht="12.75" customHeight="1" thickBot="1" x14ac:dyDescent="0.3">
      <c r="A57" s="23" t="s">
        <v>25</v>
      </c>
      <c r="B57" s="23"/>
      <c r="C57" s="23"/>
      <c r="D57" s="23"/>
      <c r="E57" s="23"/>
      <c r="F57" s="23"/>
      <c r="G57" s="23"/>
    </row>
    <row r="58" spans="1:7" ht="12.75" customHeight="1" thickBot="1" x14ac:dyDescent="0.3">
      <c r="A58" s="4" t="s">
        <v>22</v>
      </c>
      <c r="B58" s="5" t="s">
        <v>21</v>
      </c>
      <c r="C58" s="6"/>
      <c r="D58" s="5" t="s">
        <v>20</v>
      </c>
      <c r="E58" s="6"/>
      <c r="F58" s="5" t="s">
        <v>19</v>
      </c>
      <c r="G58" s="6"/>
    </row>
    <row r="59" spans="1:7" ht="12.75" customHeight="1" x14ac:dyDescent="0.25">
      <c r="A59" s="3"/>
      <c r="B59" s="15">
        <v>87</v>
      </c>
      <c r="C59" s="16">
        <f t="shared" ref="C59:C80" si="7">B59/$B$59</f>
        <v>1</v>
      </c>
      <c r="D59" s="15">
        <v>1152</v>
      </c>
      <c r="E59" s="16">
        <f t="shared" ref="E59:E80" si="8">D59/$D$59</f>
        <v>1</v>
      </c>
      <c r="F59" s="15">
        <v>1239</v>
      </c>
      <c r="G59" s="16">
        <f t="shared" ref="G59:G80" si="9">F59/$F$59</f>
        <v>1</v>
      </c>
    </row>
    <row r="60" spans="1:7" ht="12.75" customHeight="1" x14ac:dyDescent="0.25">
      <c r="A60" s="3" t="s">
        <v>18</v>
      </c>
      <c r="B60" s="17"/>
      <c r="C60" s="18"/>
      <c r="D60" s="17"/>
      <c r="E60" s="18"/>
      <c r="F60" s="17"/>
      <c r="G60" s="18"/>
    </row>
    <row r="61" spans="1:7" ht="12.75" customHeight="1" x14ac:dyDescent="0.25">
      <c r="A61" s="2" t="s">
        <v>17</v>
      </c>
      <c r="B61" s="19">
        <v>87</v>
      </c>
      <c r="C61" s="20">
        <f t="shared" si="7"/>
        <v>1</v>
      </c>
      <c r="D61" s="19">
        <v>929</v>
      </c>
      <c r="E61" s="20">
        <f t="shared" si="8"/>
        <v>0.80642361111111116</v>
      </c>
      <c r="F61" s="19">
        <f>D61+B61</f>
        <v>1016</v>
      </c>
      <c r="G61" s="20">
        <f t="shared" si="9"/>
        <v>0.82001614205004036</v>
      </c>
    </row>
    <row r="62" spans="1:7" ht="12.75" customHeight="1" x14ac:dyDescent="0.25">
      <c r="A62" s="2" t="s">
        <v>16</v>
      </c>
      <c r="B62" s="19">
        <v>0</v>
      </c>
      <c r="C62" s="20">
        <f t="shared" si="7"/>
        <v>0</v>
      </c>
      <c r="D62" s="19">
        <v>223</v>
      </c>
      <c r="E62" s="20">
        <f t="shared" si="8"/>
        <v>0.1935763888888889</v>
      </c>
      <c r="F62" s="19">
        <f>D62+B62</f>
        <v>223</v>
      </c>
      <c r="G62" s="20">
        <f t="shared" si="9"/>
        <v>0.17998385794995964</v>
      </c>
    </row>
    <row r="63" spans="1:7" ht="12.75" customHeight="1" x14ac:dyDescent="0.25">
      <c r="A63" s="2"/>
      <c r="B63" s="17"/>
      <c r="C63" s="18"/>
      <c r="D63" s="17"/>
      <c r="E63" s="18"/>
      <c r="F63" s="17"/>
      <c r="G63" s="18"/>
    </row>
    <row r="64" spans="1:7" ht="12.75" customHeight="1" x14ac:dyDescent="0.25">
      <c r="A64" s="3" t="s">
        <v>15</v>
      </c>
      <c r="B64" s="17"/>
      <c r="C64" s="18"/>
      <c r="D64" s="17"/>
      <c r="E64" s="18"/>
      <c r="F64" s="17"/>
      <c r="G64" s="18"/>
    </row>
    <row r="65" spans="1:7" ht="12.75" customHeight="1" x14ac:dyDescent="0.25">
      <c r="A65" s="2" t="s">
        <v>14</v>
      </c>
      <c r="B65" s="19">
        <v>1</v>
      </c>
      <c r="C65" s="20">
        <f t="shared" si="7"/>
        <v>1.1494252873563218E-2</v>
      </c>
      <c r="D65" s="19">
        <v>48</v>
      </c>
      <c r="E65" s="20">
        <f t="shared" si="8"/>
        <v>4.1666666666666664E-2</v>
      </c>
      <c r="F65" s="19">
        <f>D65+B65</f>
        <v>49</v>
      </c>
      <c r="G65" s="20">
        <f t="shared" si="9"/>
        <v>3.954802259887006E-2</v>
      </c>
    </row>
    <row r="66" spans="1:7" ht="12.75" customHeight="1" x14ac:dyDescent="0.25">
      <c r="A66" s="2" t="s">
        <v>13</v>
      </c>
      <c r="B66" s="19">
        <v>2</v>
      </c>
      <c r="C66" s="20">
        <f t="shared" si="7"/>
        <v>2.2988505747126436E-2</v>
      </c>
      <c r="D66" s="19">
        <v>52</v>
      </c>
      <c r="E66" s="20">
        <f t="shared" si="8"/>
        <v>4.5138888888888888E-2</v>
      </c>
      <c r="F66" s="19">
        <f>D66+B66</f>
        <v>54</v>
      </c>
      <c r="G66" s="20">
        <f t="shared" si="9"/>
        <v>4.3583535108958835E-2</v>
      </c>
    </row>
    <row r="67" spans="1:7" ht="12.75" customHeight="1" x14ac:dyDescent="0.25">
      <c r="A67" s="2" t="s">
        <v>12</v>
      </c>
      <c r="B67" s="17"/>
      <c r="C67" s="18"/>
      <c r="D67" s="17"/>
      <c r="E67" s="18"/>
      <c r="F67" s="17"/>
      <c r="G67" s="18"/>
    </row>
    <row r="68" spans="1:7" ht="12.75" customHeight="1" x14ac:dyDescent="0.25">
      <c r="A68" s="2" t="s">
        <v>11</v>
      </c>
      <c r="B68" s="19">
        <v>5</v>
      </c>
      <c r="C68" s="20">
        <f t="shared" si="7"/>
        <v>5.7471264367816091E-2</v>
      </c>
      <c r="D68" s="19">
        <v>458</v>
      </c>
      <c r="E68" s="20">
        <f t="shared" si="8"/>
        <v>0.39756944444444442</v>
      </c>
      <c r="F68" s="19">
        <f>D68+B68</f>
        <v>463</v>
      </c>
      <c r="G68" s="20">
        <f t="shared" si="9"/>
        <v>0.37368845843422116</v>
      </c>
    </row>
    <row r="69" spans="1:7" ht="12.75" customHeight="1" x14ac:dyDescent="0.25">
      <c r="A69" s="2" t="s">
        <v>10</v>
      </c>
      <c r="B69" s="19">
        <v>70</v>
      </c>
      <c r="C69" s="20">
        <f t="shared" si="7"/>
        <v>0.8045977011494253</v>
      </c>
      <c r="D69" s="19">
        <v>509</v>
      </c>
      <c r="E69" s="20">
        <f t="shared" si="8"/>
        <v>0.44184027777777779</v>
      </c>
      <c r="F69" s="19">
        <f>D69+B69</f>
        <v>579</v>
      </c>
      <c r="G69" s="20">
        <f t="shared" si="9"/>
        <v>0.46731234866828086</v>
      </c>
    </row>
    <row r="70" spans="1:7" ht="12.75" customHeight="1" x14ac:dyDescent="0.25">
      <c r="A70" s="2" t="s">
        <v>9</v>
      </c>
      <c r="B70" s="19">
        <v>0</v>
      </c>
      <c r="C70" s="20">
        <f t="shared" si="7"/>
        <v>0</v>
      </c>
      <c r="D70" s="19">
        <v>2</v>
      </c>
      <c r="E70" s="20">
        <f t="shared" si="8"/>
        <v>1.736111111111111E-3</v>
      </c>
      <c r="F70" s="19">
        <f>D70+B70</f>
        <v>2</v>
      </c>
      <c r="G70" s="20">
        <f t="shared" si="9"/>
        <v>1.6142050040355124E-3</v>
      </c>
    </row>
    <row r="71" spans="1:7" ht="12.75" customHeight="1" x14ac:dyDescent="0.25">
      <c r="A71" s="2" t="s">
        <v>8</v>
      </c>
      <c r="B71" s="19">
        <v>6</v>
      </c>
      <c r="C71" s="20">
        <f t="shared" si="7"/>
        <v>6.8965517241379309E-2</v>
      </c>
      <c r="D71" s="19">
        <v>24</v>
      </c>
      <c r="E71" s="20">
        <f t="shared" si="8"/>
        <v>2.0833333333333332E-2</v>
      </c>
      <c r="F71" s="19">
        <f>D71+B71</f>
        <v>30</v>
      </c>
      <c r="G71" s="20">
        <f t="shared" si="9"/>
        <v>2.4213075060532687E-2</v>
      </c>
    </row>
    <row r="72" spans="1:7" ht="12.75" customHeight="1" x14ac:dyDescent="0.25">
      <c r="A72" s="2" t="s">
        <v>7</v>
      </c>
      <c r="B72" s="19">
        <v>0</v>
      </c>
      <c r="C72" s="20">
        <f t="shared" si="7"/>
        <v>0</v>
      </c>
      <c r="D72" s="19">
        <v>2</v>
      </c>
      <c r="E72" s="20">
        <f t="shared" si="8"/>
        <v>1.736111111111111E-3</v>
      </c>
      <c r="F72" s="19">
        <f>D72+B72</f>
        <v>2</v>
      </c>
      <c r="G72" s="20">
        <f t="shared" si="9"/>
        <v>1.6142050040355124E-3</v>
      </c>
    </row>
    <row r="73" spans="1:7" ht="12.75" customHeight="1" x14ac:dyDescent="0.25">
      <c r="A73" s="2" t="s">
        <v>6</v>
      </c>
      <c r="B73" s="19">
        <v>2</v>
      </c>
      <c r="C73" s="20">
        <f t="shared" si="7"/>
        <v>2.2988505747126436E-2</v>
      </c>
      <c r="D73" s="19">
        <v>27</v>
      </c>
      <c r="E73" s="20">
        <f t="shared" si="8"/>
        <v>2.34375E-2</v>
      </c>
      <c r="F73" s="19">
        <f>D73+B73</f>
        <v>29</v>
      </c>
      <c r="G73" s="20">
        <f t="shared" si="9"/>
        <v>2.3405972558514933E-2</v>
      </c>
    </row>
    <row r="74" spans="1:7" ht="12.75" customHeight="1" x14ac:dyDescent="0.25">
      <c r="A74" s="2" t="s">
        <v>5</v>
      </c>
      <c r="B74" s="19">
        <v>1</v>
      </c>
      <c r="C74" s="20">
        <f t="shared" si="7"/>
        <v>1.1494252873563218E-2</v>
      </c>
      <c r="D74" s="19">
        <v>30</v>
      </c>
      <c r="E74" s="20">
        <f t="shared" si="8"/>
        <v>2.6041666666666668E-2</v>
      </c>
      <c r="F74" s="19">
        <f>D74+B74</f>
        <v>31</v>
      </c>
      <c r="G74" s="20">
        <f t="shared" si="9"/>
        <v>2.5020177562550445E-2</v>
      </c>
    </row>
    <row r="75" spans="1:7" ht="12.75" customHeight="1" x14ac:dyDescent="0.25">
      <c r="A75" s="2"/>
      <c r="B75" s="17"/>
      <c r="C75" s="18"/>
      <c r="D75" s="17"/>
      <c r="E75" s="18"/>
      <c r="F75" s="17"/>
      <c r="G75" s="18"/>
    </row>
    <row r="76" spans="1:7" ht="12.75" customHeight="1" x14ac:dyDescent="0.25">
      <c r="A76" s="3" t="s">
        <v>4</v>
      </c>
      <c r="B76" s="17"/>
      <c r="C76" s="18"/>
      <c r="D76" s="17"/>
      <c r="E76" s="18"/>
      <c r="F76" s="17"/>
      <c r="G76" s="18"/>
    </row>
    <row r="77" spans="1:7" ht="12.75" customHeight="1" x14ac:dyDescent="0.25">
      <c r="A77" s="2" t="s">
        <v>3</v>
      </c>
      <c r="B77" s="19">
        <v>61</v>
      </c>
      <c r="C77" s="20">
        <f t="shared" si="7"/>
        <v>0.70114942528735635</v>
      </c>
      <c r="D77" s="19">
        <v>931</v>
      </c>
      <c r="E77" s="20">
        <f t="shared" si="8"/>
        <v>0.80815972222222221</v>
      </c>
      <c r="F77" s="19">
        <f>D77+B77</f>
        <v>992</v>
      </c>
      <c r="G77" s="20">
        <f t="shared" si="9"/>
        <v>0.80064568200161423</v>
      </c>
    </row>
    <row r="78" spans="1:7" ht="12.75" customHeight="1" x14ac:dyDescent="0.25">
      <c r="A78" s="2" t="s">
        <v>2</v>
      </c>
      <c r="B78" s="19">
        <v>11</v>
      </c>
      <c r="C78" s="20">
        <f t="shared" si="7"/>
        <v>0.12643678160919541</v>
      </c>
      <c r="D78" s="19">
        <v>115</v>
      </c>
      <c r="E78" s="20">
        <f t="shared" si="8"/>
        <v>9.9826388888888895E-2</v>
      </c>
      <c r="F78" s="19">
        <f>D78+B78</f>
        <v>126</v>
      </c>
      <c r="G78" s="20">
        <f t="shared" si="9"/>
        <v>0.10169491525423729</v>
      </c>
    </row>
    <row r="79" spans="1:7" ht="12.75" customHeight="1" x14ac:dyDescent="0.25">
      <c r="A79" s="2" t="s">
        <v>1</v>
      </c>
      <c r="B79" s="19">
        <v>14</v>
      </c>
      <c r="C79" s="20">
        <f t="shared" si="7"/>
        <v>0.16091954022988506</v>
      </c>
      <c r="D79" s="19">
        <v>85</v>
      </c>
      <c r="E79" s="20">
        <f t="shared" si="8"/>
        <v>7.3784722222222224E-2</v>
      </c>
      <c r="F79" s="19">
        <f>D79+B79</f>
        <v>99</v>
      </c>
      <c r="G79" s="20">
        <f t="shared" si="9"/>
        <v>7.990314769975787E-2</v>
      </c>
    </row>
    <row r="80" spans="1:7" ht="12.75" customHeight="1" thickBot="1" x14ac:dyDescent="0.3">
      <c r="A80" s="1" t="s">
        <v>0</v>
      </c>
      <c r="B80" s="21">
        <v>1</v>
      </c>
      <c r="C80" s="22">
        <f t="shared" si="7"/>
        <v>1.1494252873563218E-2</v>
      </c>
      <c r="D80" s="21">
        <v>21</v>
      </c>
      <c r="E80" s="22">
        <f t="shared" si="8"/>
        <v>1.8229166666666668E-2</v>
      </c>
      <c r="F80" s="21">
        <f>D80+B80</f>
        <v>22</v>
      </c>
      <c r="G80" s="22">
        <f t="shared" si="9"/>
        <v>1.7756255044390639E-2</v>
      </c>
    </row>
    <row r="81" spans="1:7" s="14" customFormat="1" ht="12.75" customHeight="1" x14ac:dyDescent="0.25">
      <c r="A81" s="13" t="s">
        <v>25</v>
      </c>
      <c r="B81" s="13"/>
      <c r="C81" s="13"/>
      <c r="D81" s="13"/>
      <c r="E81" s="13"/>
      <c r="F81" s="13"/>
      <c r="G81" s="13"/>
    </row>
  </sheetData>
  <mergeCells count="12">
    <mergeCell ref="A81:G81"/>
    <mergeCell ref="B58:C58"/>
    <mergeCell ref="D58:E58"/>
    <mergeCell ref="F58:G58"/>
    <mergeCell ref="B1:C1"/>
    <mergeCell ref="D1:E1"/>
    <mergeCell ref="F1:G1"/>
    <mergeCell ref="B27:C27"/>
    <mergeCell ref="D27:E27"/>
    <mergeCell ref="F27:G27"/>
    <mergeCell ref="A24:G24"/>
    <mergeCell ref="A57:G57"/>
  </mergeCells>
  <pageMargins left="1.2" right="0.7" top="0.97166666666666668" bottom="0.75" header="0.3" footer="0.3"/>
  <pageSetup scale="88" fitToHeight="0" orientation="portrait" r:id="rId1"/>
  <headerFooter>
    <oddHeader>&amp;LBrenau University - Office Institutional Research&amp;RCapture date - 11/12/2014</oddHeader>
    <oddFooter>&amp;C&amp;P of &amp;N</oddFooter>
  </headerFooter>
  <rowBreaks count="2" manualBreakCount="2">
    <brk id="57" max="6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Charts for Intranet</vt:lpstr>
      <vt:lpstr>'Charts for Intranet'!Print_Area</vt:lpstr>
    </vt:vector>
  </TitlesOfParts>
  <Company>Brenau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Mitchell</dc:creator>
  <cp:lastModifiedBy>Williams, Mitchell</cp:lastModifiedBy>
  <cp:lastPrinted>2014-11-13T16:14:30Z</cp:lastPrinted>
  <dcterms:created xsi:type="dcterms:W3CDTF">2014-11-13T14:46:54Z</dcterms:created>
  <dcterms:modified xsi:type="dcterms:W3CDTF">2014-11-13T16:14:54Z</dcterms:modified>
</cp:coreProperties>
</file>